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.reaud\Mon Drive\LFIB\Achats -Travaux\2024 05 14 Amenagement nouvelle salle de classe secondaire\2026 06 19 publié sur le site\"/>
    </mc:Choice>
  </mc:AlternateContent>
  <xr:revisionPtr revIDLastSave="0" documentId="13_ncr:1_{BEE0DB9C-0E12-4372-85EC-D37DF91D9F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ห้องเรียนมัธยม" sheetId="2" r:id="rId1"/>
    <sheet name="2 ห้องเก็บของมัธยม " sheetId="3" r:id="rId2"/>
    <sheet name="3 ห้องเก็บของประถม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4" l="1"/>
  <c r="H52" i="4"/>
  <c r="H51" i="4"/>
  <c r="H54" i="4" s="1"/>
  <c r="H47" i="4"/>
  <c r="H46" i="4"/>
  <c r="H45" i="4"/>
  <c r="H44" i="4"/>
  <c r="H43" i="4"/>
  <c r="H42" i="4"/>
  <c r="H41" i="4"/>
  <c r="H48" i="4" s="1"/>
  <c r="D41" i="4"/>
  <c r="H40" i="4"/>
  <c r="H39" i="4"/>
  <c r="H38" i="4"/>
  <c r="H34" i="4"/>
  <c r="H33" i="4"/>
  <c r="H32" i="4"/>
  <c r="H31" i="4"/>
  <c r="H30" i="4"/>
  <c r="H29" i="4"/>
  <c r="H35" i="4" s="1"/>
  <c r="H25" i="4"/>
  <c r="H24" i="4"/>
  <c r="H23" i="4"/>
  <c r="H22" i="4"/>
  <c r="H21" i="4"/>
  <c r="H20" i="4"/>
  <c r="H19" i="4"/>
  <c r="H18" i="4"/>
  <c r="H17" i="4"/>
  <c r="H16" i="4"/>
  <c r="H15" i="4"/>
  <c r="H14" i="4"/>
  <c r="H26" i="4" s="1"/>
  <c r="H13" i="4"/>
  <c r="H12" i="4"/>
  <c r="H11" i="4"/>
  <c r="H10" i="4"/>
  <c r="H6" i="4"/>
  <c r="H5" i="4"/>
  <c r="H7" i="4" s="1"/>
  <c r="H36" i="3"/>
  <c r="H35" i="3"/>
  <c r="H34" i="3"/>
  <c r="H37" i="3" s="1"/>
  <c r="H30" i="3"/>
  <c r="H29" i="3"/>
  <c r="H28" i="3"/>
  <c r="H27" i="3"/>
  <c r="H26" i="3"/>
  <c r="H25" i="3"/>
  <c r="H24" i="3"/>
  <c r="H23" i="3"/>
  <c r="H22" i="3"/>
  <c r="H21" i="3"/>
  <c r="H20" i="3"/>
  <c r="H31" i="3" s="1"/>
  <c r="H16" i="3"/>
  <c r="H15" i="3"/>
  <c r="H14" i="3"/>
  <c r="H13" i="3"/>
  <c r="H12" i="3"/>
  <c r="H11" i="3"/>
  <c r="H10" i="3"/>
  <c r="H17" i="3" s="1"/>
  <c r="H7" i="3"/>
  <c r="H6" i="3"/>
  <c r="H5" i="3"/>
  <c r="H35" i="2"/>
  <c r="H34" i="2"/>
  <c r="H36" i="2" s="1"/>
  <c r="H30" i="2"/>
  <c r="H29" i="2"/>
  <c r="H28" i="2"/>
  <c r="H27" i="2"/>
  <c r="H26" i="2"/>
  <c r="H25" i="2"/>
  <c r="H24" i="2"/>
  <c r="H23" i="2"/>
  <c r="H31" i="2" s="1"/>
  <c r="H22" i="2"/>
  <c r="H18" i="2"/>
  <c r="H17" i="2"/>
  <c r="H16" i="2"/>
  <c r="H15" i="2"/>
  <c r="H14" i="2"/>
  <c r="H13" i="2"/>
  <c r="H12" i="2"/>
  <c r="H11" i="2"/>
  <c r="H10" i="2"/>
  <c r="H19" i="2" s="1"/>
  <c r="H7" i="2"/>
  <c r="H6" i="2"/>
  <c r="H5" i="2"/>
</calcChain>
</file>

<file path=xl/sharedStrings.xml><?xml version="1.0" encoding="utf-8"?>
<sst xmlns="http://schemas.openxmlformats.org/spreadsheetml/2006/main" count="287" uniqueCount="133">
  <si>
    <t>Secondary classroom additional Renovation Job List</t>
  </si>
  <si>
    <t>Item</t>
  </si>
  <si>
    <t>Description</t>
  </si>
  <si>
    <t>Model</t>
  </si>
  <si>
    <t>Q'ty</t>
  </si>
  <si>
    <t>Unit</t>
  </si>
  <si>
    <t>Unit price</t>
  </si>
  <si>
    <t>Labour cost</t>
  </si>
  <si>
    <t>Total</t>
  </si>
  <si>
    <t>Remark</t>
  </si>
  <si>
    <t>Item 1   Installation de chantier / demolition</t>
  </si>
  <si>
    <t>Demolish the existing</t>
  </si>
  <si>
    <t>Job</t>
  </si>
  <si>
    <t>Site cleaning</t>
  </si>
  <si>
    <t>Sub-total</t>
  </si>
  <si>
    <t>Item 2  Electrical job</t>
  </si>
  <si>
    <t>Install ceiling lights</t>
  </si>
  <si>
    <t xml:space="preserve">LUSO รุ่น RSTP600/236 </t>
  </si>
  <si>
    <t>Sets</t>
  </si>
  <si>
    <t>Air cond.</t>
  </si>
  <si>
    <t>VSD type 36,000 BTHh</t>
  </si>
  <si>
    <t>Install exhaust fan</t>
  </si>
  <si>
    <t>Panasonics FV-24CHRVT1</t>
  </si>
  <si>
    <t>Install electric switches</t>
  </si>
  <si>
    <t>Panasonic or BTicino</t>
  </si>
  <si>
    <t xml:space="preserve">Install receptacle </t>
  </si>
  <si>
    <t>LAN outlet</t>
  </si>
  <si>
    <t>CAT5</t>
  </si>
  <si>
    <t>Electrical consumer box</t>
  </si>
  <si>
    <t>Square D</t>
  </si>
  <si>
    <t>Main electrical witr connection from DB</t>
  </si>
  <si>
    <t>Miscellaneous</t>
  </si>
  <si>
    <t>Electrical cable, Conduit</t>
  </si>
  <si>
    <t>Lot</t>
  </si>
  <si>
    <t>Item 3 Menuiserie / Construction</t>
  </si>
  <si>
    <t xml:space="preserve">Open the wall to be the new entrance door </t>
  </si>
  <si>
    <t>Between the existing corridor</t>
  </si>
  <si>
    <t>Installation of doors</t>
  </si>
  <si>
    <t>Laminated glass, double swing door - uPVC frame</t>
  </si>
  <si>
    <t>1,800W x 2,000H mm.</t>
  </si>
  <si>
    <t>Acoustic ceiling tiles</t>
  </si>
  <si>
    <t>Acoustic ceiling tiles 16 mm. thk.</t>
  </si>
  <si>
    <t>sq.m.</t>
  </si>
  <si>
    <t>T-Bar hanger</t>
  </si>
  <si>
    <t>Powder coated surface</t>
  </si>
  <si>
    <t>Floor tiles</t>
  </si>
  <si>
    <t>Granito tile size 300 x 300 mm.</t>
  </si>
  <si>
    <t>Option 1</t>
  </si>
  <si>
    <t>Skirt tile</t>
  </si>
  <si>
    <t xml:space="preserve">Granitto tile 20 cm. high </t>
  </si>
  <si>
    <t>meter</t>
  </si>
  <si>
    <t>Gerflor</t>
  </si>
  <si>
    <t>Option 2</t>
  </si>
  <si>
    <t xml:space="preserve">PVC </t>
  </si>
  <si>
    <t>Item 4 Painting</t>
  </si>
  <si>
    <t>Interior painting</t>
  </si>
  <si>
    <t>The details in TOR</t>
  </si>
  <si>
    <t>sq.m</t>
  </si>
  <si>
    <t>Secondary Storage room Renovation Job List</t>
  </si>
  <si>
    <t xml:space="preserve">LUSO รุ่น SST175 </t>
  </si>
  <si>
    <t>VSD type 18,000 BTHh</t>
  </si>
  <si>
    <t>Relocate the fire alarm sensor to the ceiling</t>
  </si>
  <si>
    <t>Break out the existing toilet wall then plastering</t>
  </si>
  <si>
    <t>Demolish the existing washing basin and toilet accessories</t>
  </si>
  <si>
    <t>Construct the washing area 1.5 x 1.5 meter</t>
  </si>
  <si>
    <t>Included floor tiling</t>
  </si>
  <si>
    <t xml:space="preserve">Demolish the existing toilet entrance door then close both </t>
  </si>
  <si>
    <t xml:space="preserve">Open new entrance door between corridor </t>
  </si>
  <si>
    <t>Close new opening by the old toilet door</t>
  </si>
  <si>
    <t>Open new entrance door behind the building</t>
  </si>
  <si>
    <t>Install new uPVC door size 1,800W x 2,000H</t>
  </si>
  <si>
    <t>Set</t>
  </si>
  <si>
    <t>Demolish the existing ceiling</t>
  </si>
  <si>
    <t>Install the new floor with new piles at parcel loading area outside</t>
  </si>
  <si>
    <t>2.7W x 4.5L meter</t>
  </si>
  <si>
    <t>Included floor topping</t>
  </si>
  <si>
    <t>Install new roof and steel structure at new parcel loading area</t>
  </si>
  <si>
    <t>5.0W x 6.0L meter</t>
  </si>
  <si>
    <t>Primary toilet single-storied Renovation Job List</t>
  </si>
  <si>
    <t>Item 2 Sanitaires</t>
  </si>
  <si>
    <t>Support hangers for piping</t>
  </si>
  <si>
    <t>Raccordements</t>
  </si>
  <si>
    <t>PPR PN20</t>
  </si>
  <si>
    <t>Accessories (valves, etc.)</t>
  </si>
  <si>
    <t>Floor drain</t>
  </si>
  <si>
    <t>KA-55-832-STตะแกรงกันกลิ่น 2.5-4 นิ้ว</t>
  </si>
  <si>
    <t>Toilet bowl</t>
  </si>
  <si>
    <t xml:space="preserve">COTTO model C11000 </t>
  </si>
  <si>
    <t>Urinals</t>
  </si>
  <si>
    <t xml:space="preserve">COTTO model C31217 </t>
  </si>
  <si>
    <t>Urinals flush valve</t>
  </si>
  <si>
    <t xml:space="preserve">AMERICAN STANDARD รุ่น FFAS9802-009500BT0 </t>
  </si>
  <si>
    <t>Bidel cleaner</t>
  </si>
  <si>
    <t xml:space="preserve">HANG 5 model SS-05CR </t>
  </si>
  <si>
    <t>Tissue dispenser</t>
  </si>
  <si>
    <t>AQUARIUS</t>
  </si>
  <si>
    <t>Washing basin counter</t>
  </si>
  <si>
    <t>Marble</t>
  </si>
  <si>
    <t>Washing basin</t>
  </si>
  <si>
    <t>American Standard model TF-0948/0742-WT-0</t>
  </si>
  <si>
    <t>Flucet</t>
  </si>
  <si>
    <t xml:space="preserve">MARINA CT169(HM) </t>
  </si>
  <si>
    <t>Washing basin mirror</t>
  </si>
  <si>
    <t>Individual with washing basin</t>
  </si>
  <si>
    <t>One piece that the size same as the counter length</t>
  </si>
  <si>
    <t>Liquid soap dispenser</t>
  </si>
  <si>
    <t>Item 3  Electrical job</t>
  </si>
  <si>
    <t>LED LAMPTAN ALTRA SLIM PC 18 วัตต์ WARMWHITE 8 นิ้ว</t>
  </si>
  <si>
    <t>Install mirror lights</t>
  </si>
  <si>
    <t>LED fluorescent with lighting prismatics lighting fixture</t>
  </si>
  <si>
    <t>Item 4 Menuiserie / Construction</t>
  </si>
  <si>
    <t>PU door installed with the frame</t>
  </si>
  <si>
    <t>Wide 90 cm.</t>
  </si>
  <si>
    <t>Installation of toilet partitions and doors</t>
  </si>
  <si>
    <t>Laminated WILLY 30 MFF WILLY Serie 61</t>
  </si>
  <si>
    <t>Rooms</t>
  </si>
  <si>
    <t>Floor tile</t>
  </si>
  <si>
    <t>LONDON OLIVE (YR5037C) 60X60 *A</t>
  </si>
  <si>
    <t>Wall tile</t>
  </si>
  <si>
    <t xml:space="preserve">NEW VOLAKAS (T1-36P1083A) 30X60*A </t>
  </si>
  <si>
    <t xml:space="preserve">BELLINI NEGRO 7.5X30 *A </t>
  </si>
  <si>
    <t>Ceiling</t>
  </si>
  <si>
    <t>Repair and painting</t>
  </si>
  <si>
    <t>Jobs</t>
  </si>
  <si>
    <t>Windows</t>
  </si>
  <si>
    <t>Aluminium frame and glass window push out</t>
  </si>
  <si>
    <t>Aluminium frame with louver</t>
  </si>
  <si>
    <t>Safety grab bar for disabled toilet</t>
  </si>
  <si>
    <t>Stainless Steel</t>
  </si>
  <si>
    <t>Item 5 Painting</t>
  </si>
  <si>
    <t xml:space="preserve">สีทาฝ้าเพดาน DURACLEAN A PLUS#D888 </t>
  </si>
  <si>
    <t>Outdoor painting</t>
  </si>
  <si>
    <t>สีน้ำ SUPER SHIELD ADVANCE SG#A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</si>
</sst>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0" fillId="0" borderId="0" xfId="1" applyNumberFormat="1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164" fontId="0" fillId="2" borderId="1" xfId="1" applyNumberFormat="1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64" fontId="0" fillId="0" borderId="1" xfId="1" applyNumberFormat="1" applyFon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/>
    </xf>
    <xf numFmtId="164" fontId="2" fillId="2" borderId="1" xfId="1" applyNumberFormat="1" applyFont="1" applyFill="1" applyBorder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2" fillId="0" borderId="0" xfId="1" applyNumberFormat="1" applyFont="1" applyAlignment="1">
      <alignment vertical="top"/>
    </xf>
    <xf numFmtId="0" fontId="7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164" fontId="0" fillId="0" borderId="1" xfId="1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164" fontId="0" fillId="3" borderId="1" xfId="1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164" fontId="0" fillId="4" borderId="1" xfId="1" applyNumberFormat="1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1B35-44C0-4BAE-A452-A6C352C9D50B}">
  <dimension ref="A1:I37"/>
  <sheetViews>
    <sheetView tabSelected="1" workbookViewId="0">
      <selection activeCell="B18" sqref="B18"/>
    </sheetView>
  </sheetViews>
  <sheetFormatPr defaultRowHeight="15" x14ac:dyDescent="0.25"/>
  <cols>
    <col min="1" max="1" width="9.140625" style="2"/>
    <col min="2" max="2" width="41.42578125" style="2" customWidth="1"/>
    <col min="3" max="3" width="53.140625" style="3" customWidth="1"/>
    <col min="4" max="4" width="10.5703125" style="3" customWidth="1"/>
    <col min="5" max="5" width="9.140625" style="2"/>
    <col min="6" max="6" width="11.42578125" style="4" customWidth="1"/>
    <col min="7" max="7" width="13.42578125" style="4" customWidth="1"/>
    <col min="8" max="8" width="14.5703125" style="4" bestFit="1" customWidth="1"/>
    <col min="9" max="9" width="24.85546875" style="2" customWidth="1"/>
    <col min="10" max="16384" width="9.140625" style="2"/>
  </cols>
  <sheetData>
    <row r="1" spans="1:9" ht="21" x14ac:dyDescent="0.25">
      <c r="A1" s="1" t="s">
        <v>0</v>
      </c>
    </row>
    <row r="3" spans="1:9" s="8" customFormat="1" ht="15.75" x14ac:dyDescent="0.25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x14ac:dyDescent="0.25">
      <c r="A4" s="9" t="s">
        <v>10</v>
      </c>
      <c r="B4" s="10"/>
      <c r="C4" s="11"/>
      <c r="D4" s="12"/>
      <c r="E4" s="13"/>
      <c r="F4" s="14"/>
      <c r="G4" s="14"/>
      <c r="H4" s="14"/>
      <c r="I4" s="14"/>
    </row>
    <row r="5" spans="1:9" x14ac:dyDescent="0.25">
      <c r="A5" s="15"/>
      <c r="B5" s="16" t="s">
        <v>11</v>
      </c>
      <c r="C5" s="17"/>
      <c r="D5" s="18">
        <v>1</v>
      </c>
      <c r="E5" s="15" t="s">
        <v>12</v>
      </c>
      <c r="F5" s="19">
        <v>0</v>
      </c>
      <c r="G5" s="19"/>
      <c r="H5" s="19">
        <f>(F5+G5)*D5</f>
        <v>0</v>
      </c>
      <c r="I5" s="19"/>
    </row>
    <row r="6" spans="1:9" x14ac:dyDescent="0.25">
      <c r="A6" s="20"/>
      <c r="B6" s="16" t="s">
        <v>13</v>
      </c>
      <c r="C6" s="17"/>
      <c r="D6" s="18">
        <v>1</v>
      </c>
      <c r="E6" s="15" t="s">
        <v>12</v>
      </c>
      <c r="F6" s="19">
        <v>0</v>
      </c>
      <c r="G6" s="19"/>
      <c r="H6" s="19">
        <f>(F6+G6)*D6</f>
        <v>0</v>
      </c>
      <c r="I6" s="19"/>
    </row>
    <row r="7" spans="1:9" x14ac:dyDescent="0.25">
      <c r="A7" s="21"/>
      <c r="B7" s="22" t="s">
        <v>14</v>
      </c>
      <c r="C7" s="23"/>
      <c r="D7" s="12"/>
      <c r="E7" s="13"/>
      <c r="F7" s="14"/>
      <c r="G7" s="24"/>
      <c r="H7" s="24">
        <f>SUM(H5:H6)</f>
        <v>0</v>
      </c>
      <c r="I7" s="24"/>
    </row>
    <row r="8" spans="1:9" x14ac:dyDescent="0.25">
      <c r="D8" s="25"/>
      <c r="E8" s="26"/>
      <c r="G8" s="27"/>
      <c r="H8" s="27"/>
    </row>
    <row r="9" spans="1:9" x14ac:dyDescent="0.25">
      <c r="A9" s="28" t="s">
        <v>15</v>
      </c>
      <c r="B9" s="21"/>
      <c r="C9" s="29"/>
      <c r="D9" s="30"/>
      <c r="E9" s="21"/>
      <c r="F9" s="14"/>
      <c r="G9" s="14"/>
      <c r="H9" s="14"/>
      <c r="I9" s="14"/>
    </row>
    <row r="10" spans="1:9" x14ac:dyDescent="0.25">
      <c r="A10" s="18"/>
      <c r="B10" s="17" t="s">
        <v>16</v>
      </c>
      <c r="C10" s="31" t="s">
        <v>17</v>
      </c>
      <c r="D10" s="18">
        <v>6</v>
      </c>
      <c r="E10" s="18" t="s">
        <v>18</v>
      </c>
      <c r="F10" s="19"/>
      <c r="G10" s="19"/>
      <c r="H10" s="19">
        <f t="shared" ref="H10:H18" si="0">(F10+G10)*D10</f>
        <v>0</v>
      </c>
      <c r="I10" s="19"/>
    </row>
    <row r="11" spans="1:9" x14ac:dyDescent="0.25">
      <c r="A11" s="18"/>
      <c r="B11" s="17" t="s">
        <v>19</v>
      </c>
      <c r="C11" s="31" t="s">
        <v>20</v>
      </c>
      <c r="D11" s="18">
        <v>2</v>
      </c>
      <c r="E11" s="18" t="s">
        <v>18</v>
      </c>
      <c r="F11" s="19"/>
      <c r="G11" s="19"/>
      <c r="H11" s="19">
        <f t="shared" si="0"/>
        <v>0</v>
      </c>
      <c r="I11" s="19"/>
    </row>
    <row r="12" spans="1:9" x14ac:dyDescent="0.25">
      <c r="A12" s="18"/>
      <c r="B12" s="17" t="s">
        <v>21</v>
      </c>
      <c r="C12" s="31" t="s">
        <v>22</v>
      </c>
      <c r="D12" s="18">
        <v>1</v>
      </c>
      <c r="E12" s="18" t="s">
        <v>18</v>
      </c>
      <c r="F12" s="19"/>
      <c r="G12" s="19"/>
      <c r="H12" s="19">
        <f t="shared" si="0"/>
        <v>0</v>
      </c>
      <c r="I12" s="19"/>
    </row>
    <row r="13" spans="1:9" x14ac:dyDescent="0.25">
      <c r="A13" s="18"/>
      <c r="B13" s="17" t="s">
        <v>23</v>
      </c>
      <c r="C13" s="17" t="s">
        <v>24</v>
      </c>
      <c r="D13" s="18">
        <v>2</v>
      </c>
      <c r="E13" s="18" t="s">
        <v>18</v>
      </c>
      <c r="F13" s="19"/>
      <c r="G13" s="19"/>
      <c r="H13" s="19">
        <f t="shared" si="0"/>
        <v>0</v>
      </c>
      <c r="I13" s="19"/>
    </row>
    <row r="14" spans="1:9" x14ac:dyDescent="0.25">
      <c r="A14" s="18"/>
      <c r="B14" s="17" t="s">
        <v>25</v>
      </c>
      <c r="C14" s="17" t="s">
        <v>24</v>
      </c>
      <c r="D14" s="18">
        <v>5</v>
      </c>
      <c r="E14" s="18" t="s">
        <v>18</v>
      </c>
      <c r="F14" s="32"/>
      <c r="G14" s="32"/>
      <c r="H14" s="32">
        <f t="shared" si="0"/>
        <v>0</v>
      </c>
      <c r="I14" s="32"/>
    </row>
    <row r="15" spans="1:9" x14ac:dyDescent="0.25">
      <c r="A15" s="18"/>
      <c r="B15" s="17" t="s">
        <v>26</v>
      </c>
      <c r="C15" s="17" t="s">
        <v>27</v>
      </c>
      <c r="D15" s="18">
        <v>1</v>
      </c>
      <c r="E15" s="18" t="s">
        <v>18</v>
      </c>
      <c r="F15" s="32"/>
      <c r="G15" s="32"/>
      <c r="H15" s="32">
        <f t="shared" si="0"/>
        <v>0</v>
      </c>
      <c r="I15" s="32"/>
    </row>
    <row r="16" spans="1:9" x14ac:dyDescent="0.25">
      <c r="A16" s="18"/>
      <c r="B16" s="17" t="s">
        <v>28</v>
      </c>
      <c r="C16" s="17" t="s">
        <v>29</v>
      </c>
      <c r="D16" s="18">
        <v>1</v>
      </c>
      <c r="E16" s="18" t="s">
        <v>18</v>
      </c>
      <c r="F16" s="32"/>
      <c r="G16" s="32"/>
      <c r="H16" s="32">
        <f t="shared" si="0"/>
        <v>0</v>
      </c>
      <c r="I16" s="32"/>
    </row>
    <row r="17" spans="1:9" x14ac:dyDescent="0.25">
      <c r="A17" s="18"/>
      <c r="B17" s="17" t="s">
        <v>30</v>
      </c>
      <c r="C17" s="17"/>
      <c r="D17" s="18">
        <v>1</v>
      </c>
      <c r="E17" s="18" t="s">
        <v>18</v>
      </c>
      <c r="F17" s="32"/>
      <c r="G17" s="32"/>
      <c r="H17" s="32">
        <f t="shared" si="0"/>
        <v>0</v>
      </c>
      <c r="I17" s="32"/>
    </row>
    <row r="18" spans="1:9" x14ac:dyDescent="0.25">
      <c r="A18" s="18"/>
      <c r="B18" s="17" t="s">
        <v>31</v>
      </c>
      <c r="C18" s="17" t="s">
        <v>32</v>
      </c>
      <c r="D18" s="18">
        <v>1</v>
      </c>
      <c r="E18" s="18" t="s">
        <v>33</v>
      </c>
      <c r="F18" s="32"/>
      <c r="G18" s="32"/>
      <c r="H18" s="32">
        <f t="shared" si="0"/>
        <v>0</v>
      </c>
      <c r="I18" s="32"/>
    </row>
    <row r="19" spans="1:9" x14ac:dyDescent="0.25">
      <c r="A19" s="21"/>
      <c r="B19" s="22" t="s">
        <v>14</v>
      </c>
      <c r="C19" s="23"/>
      <c r="D19" s="12"/>
      <c r="E19" s="13"/>
      <c r="F19" s="14"/>
      <c r="G19" s="24"/>
      <c r="H19" s="24">
        <f>SUM(H10:H18)</f>
        <v>0</v>
      </c>
      <c r="I19" s="24"/>
    </row>
    <row r="20" spans="1:9" x14ac:dyDescent="0.25">
      <c r="D20" s="25"/>
      <c r="E20" s="26"/>
      <c r="G20" s="27"/>
      <c r="H20" s="27"/>
      <c r="I20" s="27"/>
    </row>
    <row r="21" spans="1:9" x14ac:dyDescent="0.25">
      <c r="A21" s="28" t="s">
        <v>34</v>
      </c>
      <c r="B21" s="21"/>
      <c r="C21" s="29"/>
      <c r="D21" s="30"/>
      <c r="E21" s="21"/>
      <c r="F21" s="14"/>
      <c r="G21" s="14"/>
      <c r="H21" s="14"/>
      <c r="I21" s="14"/>
    </row>
    <row r="22" spans="1:9" x14ac:dyDescent="0.25">
      <c r="A22" s="18"/>
      <c r="B22" s="17" t="s">
        <v>35</v>
      </c>
      <c r="C22" s="31" t="s">
        <v>36</v>
      </c>
      <c r="D22" s="18">
        <v>1</v>
      </c>
      <c r="E22" s="18" t="s">
        <v>12</v>
      </c>
      <c r="F22" s="33"/>
      <c r="G22" s="33"/>
      <c r="H22" s="33">
        <f t="shared" ref="H22:H30" si="1">(F22+G22)*D22</f>
        <v>0</v>
      </c>
      <c r="I22" s="33"/>
    </row>
    <row r="23" spans="1:9" x14ac:dyDescent="0.25">
      <c r="A23" s="18"/>
      <c r="B23" s="17" t="s">
        <v>37</v>
      </c>
      <c r="C23" s="31" t="s">
        <v>38</v>
      </c>
      <c r="D23" s="18">
        <v>1</v>
      </c>
      <c r="E23" s="18" t="s">
        <v>18</v>
      </c>
      <c r="F23" s="33"/>
      <c r="G23" s="33"/>
      <c r="H23" s="33">
        <f t="shared" si="1"/>
        <v>0</v>
      </c>
      <c r="I23" s="33" t="s">
        <v>39</v>
      </c>
    </row>
    <row r="24" spans="1:9" ht="17.25" customHeight="1" x14ac:dyDescent="0.25">
      <c r="A24" s="18"/>
      <c r="B24" s="17" t="s">
        <v>40</v>
      </c>
      <c r="C24" s="31" t="s">
        <v>41</v>
      </c>
      <c r="D24" s="18">
        <v>36</v>
      </c>
      <c r="E24" s="18" t="s">
        <v>42</v>
      </c>
      <c r="F24" s="33"/>
      <c r="G24" s="33"/>
      <c r="H24" s="33">
        <f t="shared" si="1"/>
        <v>0</v>
      </c>
      <c r="I24" s="33"/>
    </row>
    <row r="25" spans="1:9" ht="18.75" customHeight="1" x14ac:dyDescent="0.25">
      <c r="A25" s="18"/>
      <c r="B25" s="17" t="s">
        <v>43</v>
      </c>
      <c r="C25" s="31" t="s">
        <v>44</v>
      </c>
      <c r="D25" s="18">
        <v>1</v>
      </c>
      <c r="E25" s="18" t="s">
        <v>33</v>
      </c>
      <c r="F25" s="19"/>
      <c r="G25" s="19"/>
      <c r="H25" s="19">
        <f t="shared" si="1"/>
        <v>0</v>
      </c>
      <c r="I25" s="19"/>
    </row>
    <row r="26" spans="1:9" x14ac:dyDescent="0.25">
      <c r="A26" s="34"/>
      <c r="B26" s="35" t="s">
        <v>45</v>
      </c>
      <c r="C26" s="35" t="s">
        <v>46</v>
      </c>
      <c r="D26" s="34">
        <v>36</v>
      </c>
      <c r="E26" s="34" t="s">
        <v>42</v>
      </c>
      <c r="F26" s="36"/>
      <c r="G26" s="36"/>
      <c r="H26" s="36">
        <f t="shared" si="1"/>
        <v>0</v>
      </c>
      <c r="I26" s="36" t="s">
        <v>47</v>
      </c>
    </row>
    <row r="27" spans="1:9" x14ac:dyDescent="0.25">
      <c r="A27" s="34"/>
      <c r="B27" s="35" t="s">
        <v>48</v>
      </c>
      <c r="C27" s="35" t="s">
        <v>49</v>
      </c>
      <c r="D27" s="34">
        <v>24</v>
      </c>
      <c r="E27" s="34" t="s">
        <v>50</v>
      </c>
      <c r="F27" s="36"/>
      <c r="G27" s="36"/>
      <c r="H27" s="36">
        <f t="shared" si="1"/>
        <v>0</v>
      </c>
      <c r="I27" s="36" t="s">
        <v>47</v>
      </c>
    </row>
    <row r="28" spans="1:9" x14ac:dyDescent="0.25">
      <c r="A28" s="37"/>
      <c r="B28" s="38" t="s">
        <v>45</v>
      </c>
      <c r="C28" s="38" t="s">
        <v>51</v>
      </c>
      <c r="D28" s="37">
        <v>36</v>
      </c>
      <c r="E28" s="37" t="s">
        <v>42</v>
      </c>
      <c r="F28" s="39"/>
      <c r="G28" s="39"/>
      <c r="H28" s="39">
        <f t="shared" si="1"/>
        <v>0</v>
      </c>
      <c r="I28" s="39" t="s">
        <v>52</v>
      </c>
    </row>
    <row r="29" spans="1:9" x14ac:dyDescent="0.25">
      <c r="A29" s="37"/>
      <c r="B29" s="38" t="s">
        <v>48</v>
      </c>
      <c r="C29" s="38" t="s">
        <v>53</v>
      </c>
      <c r="D29" s="37">
        <v>24</v>
      </c>
      <c r="E29" s="37" t="s">
        <v>50</v>
      </c>
      <c r="F29" s="39"/>
      <c r="G29" s="39"/>
      <c r="H29" s="39">
        <f t="shared" si="1"/>
        <v>0</v>
      </c>
      <c r="I29" s="39" t="s">
        <v>52</v>
      </c>
    </row>
    <row r="30" spans="1:9" x14ac:dyDescent="0.25">
      <c r="A30" s="18"/>
      <c r="B30" s="17" t="s">
        <v>31</v>
      </c>
      <c r="C30" s="17"/>
      <c r="D30" s="18">
        <v>1</v>
      </c>
      <c r="E30" s="18" t="s">
        <v>33</v>
      </c>
      <c r="F30" s="32"/>
      <c r="G30" s="32"/>
      <c r="H30" s="32">
        <f t="shared" si="1"/>
        <v>0</v>
      </c>
      <c r="I30" s="32"/>
    </row>
    <row r="31" spans="1:9" x14ac:dyDescent="0.25">
      <c r="A31" s="21"/>
      <c r="B31" s="22" t="s">
        <v>14</v>
      </c>
      <c r="C31" s="23"/>
      <c r="D31" s="12"/>
      <c r="E31" s="13"/>
      <c r="F31" s="14"/>
      <c r="G31" s="24"/>
      <c r="H31" s="24">
        <f>SUM(H23:H30)</f>
        <v>0</v>
      </c>
      <c r="I31" s="24"/>
    </row>
    <row r="32" spans="1:9" x14ac:dyDescent="0.25">
      <c r="A32" s="26"/>
      <c r="I32" s="4"/>
    </row>
    <row r="33" spans="1:9" x14ac:dyDescent="0.25">
      <c r="A33" s="28" t="s">
        <v>54</v>
      </c>
      <c r="B33" s="21"/>
      <c r="C33" s="29"/>
      <c r="D33" s="30"/>
      <c r="E33" s="21"/>
      <c r="F33" s="14"/>
      <c r="G33" s="14"/>
      <c r="H33" s="14"/>
      <c r="I33" s="14"/>
    </row>
    <row r="34" spans="1:9" x14ac:dyDescent="0.25">
      <c r="A34" s="18"/>
      <c r="B34" s="17" t="s">
        <v>55</v>
      </c>
      <c r="C34" s="31" t="s">
        <v>56</v>
      </c>
      <c r="D34" s="18">
        <v>72</v>
      </c>
      <c r="E34" s="18" t="s">
        <v>57</v>
      </c>
      <c r="F34" s="19"/>
      <c r="G34" s="19"/>
      <c r="H34" s="19">
        <f>(F34+G34)*D34</f>
        <v>0</v>
      </c>
      <c r="I34" s="19"/>
    </row>
    <row r="35" spans="1:9" x14ac:dyDescent="0.25">
      <c r="A35" s="18"/>
      <c r="B35" s="17" t="s">
        <v>31</v>
      </c>
      <c r="C35" s="17"/>
      <c r="D35" s="18">
        <v>1</v>
      </c>
      <c r="E35" s="18"/>
      <c r="F35" s="19"/>
      <c r="G35" s="19"/>
      <c r="H35" s="19">
        <f>(F35+G35)*D35</f>
        <v>0</v>
      </c>
      <c r="I35" s="19"/>
    </row>
    <row r="36" spans="1:9" x14ac:dyDescent="0.25">
      <c r="A36" s="21"/>
      <c r="B36" s="22" t="s">
        <v>14</v>
      </c>
      <c r="C36" s="23"/>
      <c r="D36" s="12"/>
      <c r="E36" s="13"/>
      <c r="F36" s="14"/>
      <c r="G36" s="24"/>
      <c r="H36" s="24">
        <f>SUM(H34:H35)</f>
        <v>0</v>
      </c>
      <c r="I36" s="24"/>
    </row>
    <row r="37" spans="1:9" x14ac:dyDescent="0.25">
      <c r="I37" s="4"/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7422C-1E0F-4657-91D1-1955ADC0F26E}">
  <dimension ref="A1:I38"/>
  <sheetViews>
    <sheetView workbookViewId="0">
      <selection activeCell="B37" sqref="B37"/>
    </sheetView>
  </sheetViews>
  <sheetFormatPr defaultRowHeight="15" x14ac:dyDescent="0.25"/>
  <cols>
    <col min="1" max="1" width="9.140625" style="2"/>
    <col min="2" max="2" width="60.42578125" style="2" bestFit="1" customWidth="1"/>
    <col min="3" max="3" width="53.140625" style="3" customWidth="1"/>
    <col min="4" max="4" width="10.5703125" style="3" customWidth="1"/>
    <col min="5" max="5" width="9.140625" style="2"/>
    <col min="6" max="6" width="11.42578125" style="4" customWidth="1"/>
    <col min="7" max="7" width="13.42578125" style="4" customWidth="1"/>
    <col min="8" max="8" width="14.5703125" style="4" bestFit="1" customWidth="1"/>
    <col min="9" max="9" width="24.85546875" style="2" customWidth="1"/>
    <col min="10" max="16384" width="9.140625" style="2"/>
  </cols>
  <sheetData>
    <row r="1" spans="1:9" ht="21" x14ac:dyDescent="0.25">
      <c r="A1" s="1" t="s">
        <v>58</v>
      </c>
    </row>
    <row r="3" spans="1:9" s="8" customFormat="1" ht="15.75" x14ac:dyDescent="0.25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x14ac:dyDescent="0.25">
      <c r="A4" s="9" t="s">
        <v>10</v>
      </c>
      <c r="B4" s="10"/>
      <c r="C4" s="11"/>
      <c r="D4" s="12"/>
      <c r="E4" s="13"/>
      <c r="F4" s="14"/>
      <c r="G4" s="14"/>
      <c r="H4" s="14"/>
      <c r="I4" s="14"/>
    </row>
    <row r="5" spans="1:9" x14ac:dyDescent="0.25">
      <c r="A5" s="15"/>
      <c r="B5" s="16" t="s">
        <v>11</v>
      </c>
      <c r="C5" s="17"/>
      <c r="D5" s="18">
        <v>1</v>
      </c>
      <c r="E5" s="15" t="s">
        <v>12</v>
      </c>
      <c r="F5" s="19">
        <v>0</v>
      </c>
      <c r="G5" s="19"/>
      <c r="H5" s="19">
        <f>(F5+G5)*D5</f>
        <v>0</v>
      </c>
      <c r="I5" s="19"/>
    </row>
    <row r="6" spans="1:9" x14ac:dyDescent="0.25">
      <c r="A6" s="20"/>
      <c r="B6" s="16" t="s">
        <v>13</v>
      </c>
      <c r="C6" s="17"/>
      <c r="D6" s="18">
        <v>1</v>
      </c>
      <c r="E6" s="15" t="s">
        <v>12</v>
      </c>
      <c r="F6" s="19">
        <v>0</v>
      </c>
      <c r="G6" s="19"/>
      <c r="H6" s="19">
        <f>(F6+G6)*D6</f>
        <v>0</v>
      </c>
      <c r="I6" s="19"/>
    </row>
    <row r="7" spans="1:9" x14ac:dyDescent="0.25">
      <c r="A7" s="21"/>
      <c r="B7" s="22" t="s">
        <v>14</v>
      </c>
      <c r="C7" s="23"/>
      <c r="D7" s="12"/>
      <c r="E7" s="13"/>
      <c r="F7" s="14"/>
      <c r="G7" s="24"/>
      <c r="H7" s="24">
        <f>SUM(H5:H6)</f>
        <v>0</v>
      </c>
      <c r="I7" s="24"/>
    </row>
    <row r="8" spans="1:9" x14ac:dyDescent="0.25">
      <c r="D8" s="25"/>
      <c r="E8" s="26"/>
      <c r="G8" s="27"/>
      <c r="H8" s="27"/>
    </row>
    <row r="9" spans="1:9" x14ac:dyDescent="0.25">
      <c r="A9" s="28" t="s">
        <v>15</v>
      </c>
      <c r="B9" s="21"/>
      <c r="C9" s="29"/>
      <c r="D9" s="30"/>
      <c r="E9" s="21"/>
      <c r="F9" s="14"/>
      <c r="G9" s="14"/>
      <c r="H9" s="14"/>
      <c r="I9" s="14"/>
    </row>
    <row r="10" spans="1:9" x14ac:dyDescent="0.25">
      <c r="A10" s="18"/>
      <c r="B10" s="17" t="s">
        <v>16</v>
      </c>
      <c r="C10" s="31" t="s">
        <v>59</v>
      </c>
      <c r="D10" s="18">
        <v>4</v>
      </c>
      <c r="E10" s="18" t="s">
        <v>18</v>
      </c>
      <c r="F10" s="19"/>
      <c r="G10" s="19"/>
      <c r="H10" s="19">
        <f t="shared" ref="H10:H16" si="0">(F10+G10)*D10</f>
        <v>0</v>
      </c>
      <c r="I10" s="19"/>
    </row>
    <row r="11" spans="1:9" x14ac:dyDescent="0.25">
      <c r="A11" s="18"/>
      <c r="B11" s="17" t="s">
        <v>19</v>
      </c>
      <c r="C11" s="31" t="s">
        <v>60</v>
      </c>
      <c r="D11" s="18">
        <v>1</v>
      </c>
      <c r="E11" s="18" t="s">
        <v>18</v>
      </c>
      <c r="F11" s="19"/>
      <c r="G11" s="19"/>
      <c r="H11" s="19">
        <f t="shared" si="0"/>
        <v>0</v>
      </c>
      <c r="I11" s="19"/>
    </row>
    <row r="12" spans="1:9" x14ac:dyDescent="0.25">
      <c r="A12" s="18"/>
      <c r="B12" s="17" t="s">
        <v>23</v>
      </c>
      <c r="C12" s="17" t="s">
        <v>24</v>
      </c>
      <c r="D12" s="18">
        <v>2</v>
      </c>
      <c r="E12" s="18" t="s">
        <v>18</v>
      </c>
      <c r="F12" s="19"/>
      <c r="G12" s="19"/>
      <c r="H12" s="19">
        <f t="shared" si="0"/>
        <v>0</v>
      </c>
      <c r="I12" s="19"/>
    </row>
    <row r="13" spans="1:9" x14ac:dyDescent="0.25">
      <c r="A13" s="18"/>
      <c r="B13" s="17" t="s">
        <v>25</v>
      </c>
      <c r="C13" s="17" t="s">
        <v>24</v>
      </c>
      <c r="D13" s="18">
        <v>4</v>
      </c>
      <c r="E13" s="18" t="s">
        <v>18</v>
      </c>
      <c r="F13" s="32"/>
      <c r="G13" s="32"/>
      <c r="H13" s="32">
        <f t="shared" si="0"/>
        <v>0</v>
      </c>
      <c r="I13" s="32"/>
    </row>
    <row r="14" spans="1:9" x14ac:dyDescent="0.25">
      <c r="A14" s="18"/>
      <c r="B14" s="17" t="s">
        <v>28</v>
      </c>
      <c r="C14" s="17" t="s">
        <v>29</v>
      </c>
      <c r="D14" s="18">
        <v>1</v>
      </c>
      <c r="E14" s="18" t="s">
        <v>18</v>
      </c>
      <c r="F14" s="32"/>
      <c r="G14" s="32"/>
      <c r="H14" s="32">
        <f t="shared" si="0"/>
        <v>0</v>
      </c>
      <c r="I14" s="32"/>
    </row>
    <row r="15" spans="1:9" x14ac:dyDescent="0.25">
      <c r="A15" s="18"/>
      <c r="B15" s="17" t="s">
        <v>61</v>
      </c>
      <c r="C15" s="17"/>
      <c r="D15" s="18">
        <v>1</v>
      </c>
      <c r="E15" s="18" t="s">
        <v>12</v>
      </c>
      <c r="F15" s="32"/>
      <c r="G15" s="32"/>
      <c r="H15" s="32">
        <f t="shared" si="0"/>
        <v>0</v>
      </c>
      <c r="I15" s="32"/>
    </row>
    <row r="16" spans="1:9" x14ac:dyDescent="0.25">
      <c r="A16" s="18"/>
      <c r="B16" s="17" t="s">
        <v>31</v>
      </c>
      <c r="C16" s="17" t="s">
        <v>32</v>
      </c>
      <c r="D16" s="18">
        <v>1</v>
      </c>
      <c r="E16" s="18" t="s">
        <v>33</v>
      </c>
      <c r="F16" s="32"/>
      <c r="G16" s="32"/>
      <c r="H16" s="32">
        <f t="shared" si="0"/>
        <v>0</v>
      </c>
      <c r="I16" s="32"/>
    </row>
    <row r="17" spans="1:9" x14ac:dyDescent="0.25">
      <c r="A17" s="21"/>
      <c r="B17" s="22" t="s">
        <v>14</v>
      </c>
      <c r="C17" s="23"/>
      <c r="D17" s="12"/>
      <c r="E17" s="13"/>
      <c r="F17" s="14"/>
      <c r="G17" s="24"/>
      <c r="H17" s="24">
        <f>SUM(H10:H16)</f>
        <v>0</v>
      </c>
      <c r="I17" s="24"/>
    </row>
    <row r="18" spans="1:9" x14ac:dyDescent="0.25">
      <c r="D18" s="25"/>
      <c r="E18" s="26"/>
      <c r="G18" s="27"/>
      <c r="H18" s="27"/>
      <c r="I18" s="27"/>
    </row>
    <row r="19" spans="1:9" x14ac:dyDescent="0.25">
      <c r="A19" s="28" t="s">
        <v>34</v>
      </c>
      <c r="B19" s="21"/>
      <c r="C19" s="29"/>
      <c r="D19" s="30"/>
      <c r="E19" s="21"/>
      <c r="F19" s="14"/>
      <c r="G19" s="14"/>
      <c r="H19" s="14"/>
      <c r="I19" s="14"/>
    </row>
    <row r="20" spans="1:9" x14ac:dyDescent="0.25">
      <c r="A20" s="18"/>
      <c r="B20" s="17" t="s">
        <v>62</v>
      </c>
      <c r="C20" s="31"/>
      <c r="D20" s="18">
        <v>1</v>
      </c>
      <c r="E20" s="18" t="s">
        <v>12</v>
      </c>
      <c r="F20" s="33"/>
      <c r="G20" s="33"/>
      <c r="H20" s="33">
        <f t="shared" ref="H20:H30" si="1">(F20+G20)*D20</f>
        <v>0</v>
      </c>
      <c r="I20" s="33" t="s">
        <v>39</v>
      </c>
    </row>
    <row r="21" spans="1:9" ht="17.25" customHeight="1" x14ac:dyDescent="0.25">
      <c r="A21" s="18"/>
      <c r="B21" s="17" t="s">
        <v>63</v>
      </c>
      <c r="C21" s="31"/>
      <c r="D21" s="18">
        <v>1</v>
      </c>
      <c r="E21" s="18" t="s">
        <v>12</v>
      </c>
      <c r="F21" s="33"/>
      <c r="G21" s="33"/>
      <c r="H21" s="33">
        <f t="shared" si="1"/>
        <v>0</v>
      </c>
      <c r="I21" s="33"/>
    </row>
    <row r="22" spans="1:9" ht="17.25" customHeight="1" x14ac:dyDescent="0.25">
      <c r="A22" s="18"/>
      <c r="B22" s="17" t="s">
        <v>64</v>
      </c>
      <c r="C22" s="31" t="s">
        <v>65</v>
      </c>
      <c r="D22" s="18">
        <v>1</v>
      </c>
      <c r="E22" s="18" t="s">
        <v>12</v>
      </c>
      <c r="F22" s="33"/>
      <c r="G22" s="33"/>
      <c r="H22" s="33">
        <f t="shared" si="1"/>
        <v>0</v>
      </c>
      <c r="I22" s="33"/>
    </row>
    <row r="23" spans="1:9" ht="17.25" customHeight="1" x14ac:dyDescent="0.25">
      <c r="A23" s="18"/>
      <c r="B23" s="17" t="s">
        <v>66</v>
      </c>
      <c r="C23" s="31"/>
      <c r="D23" s="18">
        <v>1</v>
      </c>
      <c r="E23" s="18" t="s">
        <v>12</v>
      </c>
      <c r="F23" s="33"/>
      <c r="G23" s="33"/>
      <c r="H23" s="33">
        <f t="shared" si="1"/>
        <v>0</v>
      </c>
      <c r="I23" s="33"/>
    </row>
    <row r="24" spans="1:9" ht="17.25" customHeight="1" x14ac:dyDescent="0.25">
      <c r="A24" s="18"/>
      <c r="B24" s="17" t="s">
        <v>67</v>
      </c>
      <c r="C24" s="31" t="s">
        <v>68</v>
      </c>
      <c r="D24" s="18">
        <v>1</v>
      </c>
      <c r="E24" s="18" t="s">
        <v>12</v>
      </c>
      <c r="F24" s="33"/>
      <c r="G24" s="33"/>
      <c r="H24" s="33">
        <f t="shared" si="1"/>
        <v>0</v>
      </c>
      <c r="I24" s="33"/>
    </row>
    <row r="25" spans="1:9" ht="17.25" customHeight="1" x14ac:dyDescent="0.25">
      <c r="A25" s="18"/>
      <c r="B25" s="17" t="s">
        <v>69</v>
      </c>
      <c r="C25" s="31"/>
      <c r="D25" s="18">
        <v>1</v>
      </c>
      <c r="E25" s="18" t="s">
        <v>12</v>
      </c>
      <c r="F25" s="33"/>
      <c r="G25" s="33"/>
      <c r="H25" s="33">
        <f t="shared" si="1"/>
        <v>0</v>
      </c>
      <c r="I25" s="33"/>
    </row>
    <row r="26" spans="1:9" ht="17.25" customHeight="1" x14ac:dyDescent="0.25">
      <c r="A26" s="18"/>
      <c r="B26" s="17" t="s">
        <v>70</v>
      </c>
      <c r="C26" s="31"/>
      <c r="D26" s="18">
        <v>1</v>
      </c>
      <c r="E26" s="18" t="s">
        <v>71</v>
      </c>
      <c r="F26" s="33"/>
      <c r="G26" s="33"/>
      <c r="H26" s="33">
        <f t="shared" si="1"/>
        <v>0</v>
      </c>
      <c r="I26" s="33"/>
    </row>
    <row r="27" spans="1:9" ht="17.25" customHeight="1" x14ac:dyDescent="0.25">
      <c r="A27" s="18"/>
      <c r="B27" s="17" t="s">
        <v>72</v>
      </c>
      <c r="C27" s="31"/>
      <c r="D27" s="18">
        <v>1</v>
      </c>
      <c r="E27" s="18" t="s">
        <v>12</v>
      </c>
      <c r="F27" s="33"/>
      <c r="G27" s="33"/>
      <c r="H27" s="33">
        <f t="shared" si="1"/>
        <v>0</v>
      </c>
      <c r="I27" s="33"/>
    </row>
    <row r="28" spans="1:9" ht="17.25" customHeight="1" x14ac:dyDescent="0.25">
      <c r="A28" s="18"/>
      <c r="B28" s="17" t="s">
        <v>73</v>
      </c>
      <c r="C28" s="31" t="s">
        <v>74</v>
      </c>
      <c r="D28" s="18">
        <v>1</v>
      </c>
      <c r="E28" s="18" t="s">
        <v>12</v>
      </c>
      <c r="F28" s="33"/>
      <c r="G28" s="33"/>
      <c r="H28" s="33">
        <f t="shared" si="1"/>
        <v>0</v>
      </c>
      <c r="I28" s="33" t="s">
        <v>75</v>
      </c>
    </row>
    <row r="29" spans="1:9" ht="17.25" customHeight="1" x14ac:dyDescent="0.25">
      <c r="A29" s="18"/>
      <c r="B29" s="17" t="s">
        <v>76</v>
      </c>
      <c r="C29" s="31" t="s">
        <v>77</v>
      </c>
      <c r="D29" s="18">
        <v>1</v>
      </c>
      <c r="E29" s="18" t="s">
        <v>12</v>
      </c>
      <c r="F29" s="33"/>
      <c r="G29" s="33"/>
      <c r="H29" s="33">
        <f t="shared" si="1"/>
        <v>0</v>
      </c>
      <c r="I29" s="33"/>
    </row>
    <row r="30" spans="1:9" x14ac:dyDescent="0.25">
      <c r="A30" s="18"/>
      <c r="B30" s="17" t="s">
        <v>31</v>
      </c>
      <c r="C30" s="17"/>
      <c r="D30" s="18">
        <v>1</v>
      </c>
      <c r="E30" s="18" t="s">
        <v>33</v>
      </c>
      <c r="F30" s="32"/>
      <c r="G30" s="32"/>
      <c r="H30" s="32">
        <f t="shared" si="1"/>
        <v>0</v>
      </c>
      <c r="I30" s="32"/>
    </row>
    <row r="31" spans="1:9" x14ac:dyDescent="0.25">
      <c r="A31" s="21"/>
      <c r="B31" s="22" t="s">
        <v>14</v>
      </c>
      <c r="C31" s="23"/>
      <c r="D31" s="12"/>
      <c r="E31" s="13"/>
      <c r="F31" s="14"/>
      <c r="G31" s="24"/>
      <c r="H31" s="24">
        <f>SUM(H20:H30)</f>
        <v>0</v>
      </c>
      <c r="I31" s="24"/>
    </row>
    <row r="32" spans="1:9" x14ac:dyDescent="0.25">
      <c r="A32" s="26"/>
      <c r="I32" s="4"/>
    </row>
    <row r="33" spans="1:9" x14ac:dyDescent="0.25">
      <c r="A33" s="28" t="s">
        <v>54</v>
      </c>
      <c r="B33" s="21"/>
      <c r="C33" s="29"/>
      <c r="D33" s="30"/>
      <c r="E33" s="21"/>
      <c r="F33" s="14"/>
      <c r="G33" s="14"/>
      <c r="H33" s="14"/>
      <c r="I33" s="14"/>
    </row>
    <row r="34" spans="1:9" x14ac:dyDescent="0.25">
      <c r="A34" s="18"/>
      <c r="B34" s="17" t="s">
        <v>55</v>
      </c>
      <c r="C34" s="31" t="s">
        <v>56</v>
      </c>
      <c r="D34" s="18">
        <v>54</v>
      </c>
      <c r="E34" s="18" t="s">
        <v>57</v>
      </c>
      <c r="F34" s="19"/>
      <c r="G34" s="19"/>
      <c r="H34" s="19">
        <f>(F34+G34)*D34</f>
        <v>0</v>
      </c>
      <c r="I34" s="19"/>
    </row>
    <row r="35" spans="1:9" x14ac:dyDescent="0.25">
      <c r="A35" s="18"/>
      <c r="B35" s="17" t="s">
        <v>55</v>
      </c>
      <c r="C35" s="31" t="s">
        <v>56</v>
      </c>
      <c r="D35" s="18">
        <v>60</v>
      </c>
      <c r="E35" s="18" t="s">
        <v>57</v>
      </c>
      <c r="F35" s="19"/>
      <c r="G35" s="19"/>
      <c r="H35" s="19">
        <f>(F35+G35)*D35</f>
        <v>0</v>
      </c>
      <c r="I35" s="19"/>
    </row>
    <row r="36" spans="1:9" x14ac:dyDescent="0.25">
      <c r="A36" s="18"/>
      <c r="B36" s="17" t="s">
        <v>31</v>
      </c>
      <c r="C36" s="17"/>
      <c r="D36" s="18">
        <v>1</v>
      </c>
      <c r="E36" s="18"/>
      <c r="F36" s="19"/>
      <c r="G36" s="19"/>
      <c r="H36" s="19">
        <f>(F36+G36)*D36</f>
        <v>0</v>
      </c>
      <c r="I36" s="19"/>
    </row>
    <row r="37" spans="1:9" x14ac:dyDescent="0.25">
      <c r="A37" s="21"/>
      <c r="B37" s="22" t="s">
        <v>14</v>
      </c>
      <c r="C37" s="23"/>
      <c r="D37" s="12"/>
      <c r="E37" s="13"/>
      <c r="F37" s="14"/>
      <c r="G37" s="24"/>
      <c r="H37" s="24">
        <f>SUM(H34:H36)</f>
        <v>0</v>
      </c>
      <c r="I37" s="24"/>
    </row>
    <row r="38" spans="1:9" x14ac:dyDescent="0.25">
      <c r="I38" s="4"/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1E91F-D4D5-43B7-A78A-AFA8094CE2A3}">
  <dimension ref="A1:I55"/>
  <sheetViews>
    <sheetView workbookViewId="0">
      <selection activeCell="C28" sqref="C28"/>
    </sheetView>
  </sheetViews>
  <sheetFormatPr defaultRowHeight="15" x14ac:dyDescent="0.25"/>
  <cols>
    <col min="1" max="1" width="9.140625" style="2"/>
    <col min="2" max="2" width="41.42578125" style="2" customWidth="1"/>
    <col min="3" max="3" width="53.140625" style="3" customWidth="1"/>
    <col min="4" max="4" width="10.5703125" style="3" customWidth="1"/>
    <col min="5" max="5" width="9.140625" style="2"/>
    <col min="6" max="6" width="11.42578125" style="4" customWidth="1"/>
    <col min="7" max="7" width="13.42578125" style="4" customWidth="1"/>
    <col min="8" max="8" width="14.5703125" style="4" bestFit="1" customWidth="1"/>
    <col min="9" max="9" width="24.85546875" style="2" customWidth="1"/>
    <col min="10" max="16384" width="9.140625" style="2"/>
  </cols>
  <sheetData>
    <row r="1" spans="1:9" ht="21" x14ac:dyDescent="0.25">
      <c r="A1" s="1" t="s">
        <v>78</v>
      </c>
    </row>
    <row r="3" spans="1:9" s="8" customFormat="1" ht="15.75" x14ac:dyDescent="0.25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x14ac:dyDescent="0.25">
      <c r="A4" s="9" t="s">
        <v>10</v>
      </c>
      <c r="B4" s="10"/>
      <c r="C4" s="11"/>
      <c r="D4" s="12"/>
      <c r="E4" s="13"/>
      <c r="F4" s="14"/>
      <c r="G4" s="14"/>
      <c r="H4" s="14"/>
      <c r="I4" s="14"/>
    </row>
    <row r="5" spans="1:9" x14ac:dyDescent="0.25">
      <c r="A5" s="15"/>
      <c r="B5" s="16" t="s">
        <v>11</v>
      </c>
      <c r="C5" s="17"/>
      <c r="D5" s="18">
        <v>1</v>
      </c>
      <c r="E5" s="15" t="s">
        <v>12</v>
      </c>
      <c r="F5" s="19">
        <v>0</v>
      </c>
      <c r="G5" s="19"/>
      <c r="H5" s="19">
        <f>(F5+G5)*D5</f>
        <v>0</v>
      </c>
      <c r="I5" s="19"/>
    </row>
    <row r="6" spans="1:9" x14ac:dyDescent="0.25">
      <c r="A6" s="20"/>
      <c r="B6" s="16" t="s">
        <v>13</v>
      </c>
      <c r="C6" s="17"/>
      <c r="D6" s="18">
        <v>1</v>
      </c>
      <c r="E6" s="15" t="s">
        <v>12</v>
      </c>
      <c r="F6" s="19">
        <v>0</v>
      </c>
      <c r="G6" s="19"/>
      <c r="H6" s="19">
        <f>(F6+G6)*D6</f>
        <v>0</v>
      </c>
      <c r="I6" s="19"/>
    </row>
    <row r="7" spans="1:9" x14ac:dyDescent="0.25">
      <c r="A7" s="21"/>
      <c r="B7" s="22" t="s">
        <v>14</v>
      </c>
      <c r="C7" s="23"/>
      <c r="D7" s="12"/>
      <c r="E7" s="13"/>
      <c r="F7" s="14"/>
      <c r="G7" s="24"/>
      <c r="H7" s="24">
        <f>SUM(H5:H6)</f>
        <v>0</v>
      </c>
      <c r="I7" s="24"/>
    </row>
    <row r="8" spans="1:9" x14ac:dyDescent="0.25">
      <c r="D8" s="25"/>
      <c r="E8" s="26"/>
      <c r="G8" s="27"/>
      <c r="H8" s="27"/>
    </row>
    <row r="9" spans="1:9" x14ac:dyDescent="0.25">
      <c r="A9" s="40" t="s">
        <v>79</v>
      </c>
      <c r="B9" s="41"/>
      <c r="C9" s="42"/>
      <c r="D9" s="12"/>
      <c r="E9" s="13"/>
      <c r="F9" s="14"/>
      <c r="G9" s="14"/>
      <c r="H9" s="14"/>
      <c r="I9" s="14"/>
    </row>
    <row r="10" spans="1:9" x14ac:dyDescent="0.25">
      <c r="A10" s="15"/>
      <c r="B10" s="16" t="s">
        <v>80</v>
      </c>
      <c r="D10" s="18">
        <v>1</v>
      </c>
      <c r="E10" s="15" t="s">
        <v>33</v>
      </c>
      <c r="F10" s="19"/>
      <c r="G10" s="19"/>
      <c r="H10" s="19">
        <f>(F10+G10)*D10</f>
        <v>0</v>
      </c>
      <c r="I10" s="19"/>
    </row>
    <row r="11" spans="1:9" x14ac:dyDescent="0.25">
      <c r="A11" s="15"/>
      <c r="B11" s="16" t="s">
        <v>81</v>
      </c>
      <c r="C11" s="17" t="s">
        <v>82</v>
      </c>
      <c r="D11" s="18">
        <v>1</v>
      </c>
      <c r="E11" s="15" t="s">
        <v>33</v>
      </c>
      <c r="F11" s="19"/>
      <c r="G11" s="19"/>
      <c r="H11" s="19">
        <f>(F11+G11)*D11</f>
        <v>0</v>
      </c>
      <c r="I11" s="19"/>
    </row>
    <row r="12" spans="1:9" x14ac:dyDescent="0.25">
      <c r="A12" s="15"/>
      <c r="B12" s="16" t="s">
        <v>83</v>
      </c>
      <c r="C12" s="17"/>
      <c r="D12" s="18">
        <v>1</v>
      </c>
      <c r="E12" s="15" t="s">
        <v>33</v>
      </c>
      <c r="F12" s="19"/>
      <c r="G12" s="19"/>
      <c r="H12" s="19">
        <f t="shared" ref="H12:H25" si="0">(F12+G12)*D12</f>
        <v>0</v>
      </c>
      <c r="I12" s="19"/>
    </row>
    <row r="13" spans="1:9" x14ac:dyDescent="0.25">
      <c r="A13" s="15"/>
      <c r="B13" s="16" t="s">
        <v>84</v>
      </c>
      <c r="C13" s="17" t="s">
        <v>85</v>
      </c>
      <c r="D13" s="18">
        <v>4</v>
      </c>
      <c r="E13" s="15" t="s">
        <v>18</v>
      </c>
      <c r="F13" s="33"/>
      <c r="G13" s="33"/>
      <c r="H13" s="33">
        <f t="shared" si="0"/>
        <v>0</v>
      </c>
      <c r="I13" s="33"/>
    </row>
    <row r="14" spans="1:9" s="3" customFormat="1" x14ac:dyDescent="0.25">
      <c r="A14" s="17"/>
      <c r="B14" s="17" t="s">
        <v>86</v>
      </c>
      <c r="C14" s="17" t="s">
        <v>87</v>
      </c>
      <c r="D14" s="18">
        <v>12</v>
      </c>
      <c r="E14" s="18" t="s">
        <v>18</v>
      </c>
      <c r="F14" s="17"/>
      <c r="G14" s="17"/>
      <c r="H14" s="33">
        <f t="shared" si="0"/>
        <v>0</v>
      </c>
      <c r="I14" s="17"/>
    </row>
    <row r="15" spans="1:9" s="3" customFormat="1" x14ac:dyDescent="0.25">
      <c r="A15" s="17"/>
      <c r="B15" s="17" t="s">
        <v>88</v>
      </c>
      <c r="C15" s="17" t="s">
        <v>89</v>
      </c>
      <c r="D15" s="18">
        <v>4</v>
      </c>
      <c r="E15" s="18" t="s">
        <v>18</v>
      </c>
      <c r="F15" s="17"/>
      <c r="G15" s="17"/>
      <c r="H15" s="33">
        <f t="shared" si="0"/>
        <v>0</v>
      </c>
      <c r="I15" s="17"/>
    </row>
    <row r="16" spans="1:9" s="3" customFormat="1" x14ac:dyDescent="0.25">
      <c r="A16" s="17"/>
      <c r="B16" s="17" t="s">
        <v>90</v>
      </c>
      <c r="C16" s="17" t="s">
        <v>91</v>
      </c>
      <c r="D16" s="18">
        <v>4</v>
      </c>
      <c r="E16" s="18" t="s">
        <v>18</v>
      </c>
      <c r="F16" s="17"/>
      <c r="G16" s="17"/>
      <c r="H16" s="33">
        <f t="shared" si="0"/>
        <v>0</v>
      </c>
      <c r="I16" s="17"/>
    </row>
    <row r="17" spans="1:9" s="3" customFormat="1" x14ac:dyDescent="0.25">
      <c r="A17" s="17"/>
      <c r="B17" s="17" t="s">
        <v>92</v>
      </c>
      <c r="C17" s="17" t="s">
        <v>93</v>
      </c>
      <c r="D17" s="18">
        <v>12</v>
      </c>
      <c r="E17" s="18" t="s">
        <v>18</v>
      </c>
      <c r="F17" s="17"/>
      <c r="G17" s="17"/>
      <c r="H17" s="33">
        <f t="shared" si="0"/>
        <v>0</v>
      </c>
      <c r="I17" s="17"/>
    </row>
    <row r="18" spans="1:9" s="3" customFormat="1" x14ac:dyDescent="0.25">
      <c r="A18" s="17"/>
      <c r="B18" s="17" t="s">
        <v>94</v>
      </c>
      <c r="C18" s="17" t="s">
        <v>95</v>
      </c>
      <c r="D18" s="18">
        <v>12</v>
      </c>
      <c r="E18" s="18" t="s">
        <v>18</v>
      </c>
      <c r="F18" s="17"/>
      <c r="G18" s="17"/>
      <c r="H18" s="33">
        <f t="shared" si="0"/>
        <v>0</v>
      </c>
      <c r="I18" s="17"/>
    </row>
    <row r="19" spans="1:9" s="3" customFormat="1" x14ac:dyDescent="0.25">
      <c r="A19" s="17"/>
      <c r="B19" s="17" t="s">
        <v>96</v>
      </c>
      <c r="C19" s="17" t="s">
        <v>97</v>
      </c>
      <c r="D19" s="18">
        <v>2</v>
      </c>
      <c r="E19" s="18" t="s">
        <v>18</v>
      </c>
      <c r="F19" s="17"/>
      <c r="G19" s="17"/>
      <c r="H19" s="33">
        <f t="shared" si="0"/>
        <v>0</v>
      </c>
      <c r="I19" s="17"/>
    </row>
    <row r="20" spans="1:9" s="3" customFormat="1" x14ac:dyDescent="0.25">
      <c r="A20" s="17"/>
      <c r="B20" s="17" t="s">
        <v>98</v>
      </c>
      <c r="C20" s="17" t="s">
        <v>99</v>
      </c>
      <c r="D20" s="18">
        <v>8</v>
      </c>
      <c r="E20" s="18" t="s">
        <v>18</v>
      </c>
      <c r="F20" s="17"/>
      <c r="G20" s="17"/>
      <c r="H20" s="33">
        <f t="shared" si="0"/>
        <v>0</v>
      </c>
      <c r="I20" s="17"/>
    </row>
    <row r="21" spans="1:9" s="3" customFormat="1" x14ac:dyDescent="0.25">
      <c r="A21" s="17"/>
      <c r="B21" s="17" t="s">
        <v>100</v>
      </c>
      <c r="C21" s="17" t="s">
        <v>101</v>
      </c>
      <c r="D21" s="18">
        <v>8</v>
      </c>
      <c r="E21" s="18" t="s">
        <v>18</v>
      </c>
      <c r="F21" s="17"/>
      <c r="G21" s="17"/>
      <c r="H21" s="33">
        <f t="shared" si="0"/>
        <v>0</v>
      </c>
      <c r="I21" s="17"/>
    </row>
    <row r="22" spans="1:9" s="3" customFormat="1" x14ac:dyDescent="0.25">
      <c r="A22" s="35"/>
      <c r="B22" s="35" t="s">
        <v>102</v>
      </c>
      <c r="C22" s="35" t="s">
        <v>103</v>
      </c>
      <c r="D22" s="34">
        <v>8</v>
      </c>
      <c r="E22" s="34" t="s">
        <v>18</v>
      </c>
      <c r="F22" s="35"/>
      <c r="G22" s="35"/>
      <c r="H22" s="36">
        <f t="shared" si="0"/>
        <v>0</v>
      </c>
      <c r="I22" s="35" t="s">
        <v>47</v>
      </c>
    </row>
    <row r="23" spans="1:9" s="3" customFormat="1" x14ac:dyDescent="0.25">
      <c r="A23" s="35"/>
      <c r="B23" s="35" t="s">
        <v>102</v>
      </c>
      <c r="C23" s="35" t="s">
        <v>104</v>
      </c>
      <c r="D23" s="34">
        <v>2</v>
      </c>
      <c r="E23" s="34" t="s">
        <v>18</v>
      </c>
      <c r="F23" s="35"/>
      <c r="G23" s="35"/>
      <c r="H23" s="36">
        <f t="shared" si="0"/>
        <v>0</v>
      </c>
      <c r="I23" s="35" t="s">
        <v>47</v>
      </c>
    </row>
    <row r="24" spans="1:9" s="3" customFormat="1" x14ac:dyDescent="0.25">
      <c r="A24" s="17"/>
      <c r="B24" s="17" t="s">
        <v>105</v>
      </c>
      <c r="C24" s="17"/>
      <c r="D24" s="18">
        <v>6</v>
      </c>
      <c r="E24" s="18" t="s">
        <v>18</v>
      </c>
      <c r="F24" s="17"/>
      <c r="G24" s="17"/>
      <c r="H24" s="33">
        <f t="shared" si="0"/>
        <v>0</v>
      </c>
      <c r="I24" s="17"/>
    </row>
    <row r="25" spans="1:9" x14ac:dyDescent="0.25">
      <c r="A25" s="18"/>
      <c r="B25" s="17" t="s">
        <v>31</v>
      </c>
      <c r="C25" s="17"/>
      <c r="D25" s="18">
        <v>1</v>
      </c>
      <c r="E25" s="18" t="s">
        <v>33</v>
      </c>
      <c r="F25" s="19"/>
      <c r="G25" s="19"/>
      <c r="H25" s="19">
        <f t="shared" si="0"/>
        <v>0</v>
      </c>
      <c r="I25" s="19"/>
    </row>
    <row r="26" spans="1:9" x14ac:dyDescent="0.25">
      <c r="A26" s="21"/>
      <c r="B26" s="22" t="s">
        <v>14</v>
      </c>
      <c r="C26" s="23"/>
      <c r="D26" s="12"/>
      <c r="E26" s="13"/>
      <c r="F26" s="14"/>
      <c r="G26" s="24"/>
      <c r="H26" s="24">
        <f>SUM(H10:H25)</f>
        <v>0</v>
      </c>
      <c r="I26" s="24"/>
    </row>
    <row r="27" spans="1:9" x14ac:dyDescent="0.25">
      <c r="D27" s="25"/>
      <c r="E27" s="26"/>
      <c r="G27" s="27"/>
      <c r="H27" s="27"/>
      <c r="I27" s="27"/>
    </row>
    <row r="28" spans="1:9" x14ac:dyDescent="0.25">
      <c r="A28" s="28" t="s">
        <v>106</v>
      </c>
      <c r="B28" s="21"/>
      <c r="C28" s="29"/>
      <c r="D28" s="30"/>
      <c r="E28" s="21"/>
      <c r="F28" s="14"/>
      <c r="G28" s="14"/>
      <c r="H28" s="14"/>
      <c r="I28" s="14"/>
    </row>
    <row r="29" spans="1:9" x14ac:dyDescent="0.25">
      <c r="A29" s="18"/>
      <c r="B29" s="17" t="s">
        <v>16</v>
      </c>
      <c r="C29" s="31" t="s">
        <v>107</v>
      </c>
      <c r="D29" s="18">
        <v>20</v>
      </c>
      <c r="E29" s="18" t="s">
        <v>18</v>
      </c>
      <c r="F29" s="19"/>
      <c r="G29" s="19"/>
      <c r="H29" s="19">
        <f t="shared" ref="H29:H34" si="1">(F29+G29)*D29</f>
        <v>0</v>
      </c>
      <c r="I29" s="19"/>
    </row>
    <row r="30" spans="1:9" x14ac:dyDescent="0.25">
      <c r="A30" s="18"/>
      <c r="B30" s="17" t="s">
        <v>108</v>
      </c>
      <c r="C30" s="31" t="s">
        <v>109</v>
      </c>
      <c r="D30" s="18">
        <v>8</v>
      </c>
      <c r="E30" s="18" t="s">
        <v>18</v>
      </c>
      <c r="F30" s="19"/>
      <c r="G30" s="19"/>
      <c r="H30" s="19">
        <f t="shared" si="1"/>
        <v>0</v>
      </c>
      <c r="I30" s="19"/>
    </row>
    <row r="31" spans="1:9" x14ac:dyDescent="0.25">
      <c r="A31" s="18"/>
      <c r="B31" s="17" t="s">
        <v>21</v>
      </c>
      <c r="C31" s="31" t="s">
        <v>22</v>
      </c>
      <c r="D31" s="18">
        <v>2</v>
      </c>
      <c r="E31" s="18" t="s">
        <v>18</v>
      </c>
      <c r="F31" s="19"/>
      <c r="G31" s="19"/>
      <c r="H31" s="19">
        <f t="shared" si="1"/>
        <v>0</v>
      </c>
      <c r="I31" s="19"/>
    </row>
    <row r="32" spans="1:9" x14ac:dyDescent="0.25">
      <c r="A32" s="18"/>
      <c r="B32" s="17" t="s">
        <v>23</v>
      </c>
      <c r="C32" s="17" t="s">
        <v>24</v>
      </c>
      <c r="D32" s="18">
        <v>2</v>
      </c>
      <c r="E32" s="18" t="s">
        <v>18</v>
      </c>
      <c r="F32" s="19"/>
      <c r="G32" s="19"/>
      <c r="H32" s="19">
        <f t="shared" si="1"/>
        <v>0</v>
      </c>
      <c r="I32" s="19"/>
    </row>
    <row r="33" spans="1:9" x14ac:dyDescent="0.25">
      <c r="A33" s="18"/>
      <c r="B33" s="17" t="s">
        <v>25</v>
      </c>
      <c r="C33" s="17" t="s">
        <v>24</v>
      </c>
      <c r="D33" s="18">
        <v>2</v>
      </c>
      <c r="E33" s="18" t="s">
        <v>18</v>
      </c>
      <c r="F33" s="32"/>
      <c r="G33" s="32"/>
      <c r="H33" s="32">
        <f t="shared" si="1"/>
        <v>0</v>
      </c>
      <c r="I33" s="32"/>
    </row>
    <row r="34" spans="1:9" x14ac:dyDescent="0.25">
      <c r="A34" s="18"/>
      <c r="B34" s="17" t="s">
        <v>31</v>
      </c>
      <c r="C34" s="17" t="s">
        <v>32</v>
      </c>
      <c r="D34" s="18">
        <v>1</v>
      </c>
      <c r="E34" s="18" t="s">
        <v>33</v>
      </c>
      <c r="F34" s="32"/>
      <c r="G34" s="32"/>
      <c r="H34" s="32">
        <f t="shared" si="1"/>
        <v>0</v>
      </c>
      <c r="I34" s="32"/>
    </row>
    <row r="35" spans="1:9" x14ac:dyDescent="0.25">
      <c r="A35" s="21"/>
      <c r="B35" s="22" t="s">
        <v>14</v>
      </c>
      <c r="C35" s="23"/>
      <c r="D35" s="12"/>
      <c r="E35" s="13"/>
      <c r="F35" s="14"/>
      <c r="G35" s="24"/>
      <c r="H35" s="24">
        <f>SUM(H29:H34)</f>
        <v>0</v>
      </c>
      <c r="I35" s="24"/>
    </row>
    <row r="36" spans="1:9" x14ac:dyDescent="0.25">
      <c r="D36" s="25"/>
      <c r="E36" s="26"/>
      <c r="G36" s="27"/>
      <c r="H36" s="27"/>
      <c r="I36" s="27"/>
    </row>
    <row r="37" spans="1:9" x14ac:dyDescent="0.25">
      <c r="A37" s="28" t="s">
        <v>110</v>
      </c>
      <c r="B37" s="21"/>
      <c r="C37" s="29"/>
      <c r="D37" s="30"/>
      <c r="E37" s="21"/>
      <c r="F37" s="14"/>
      <c r="G37" s="14"/>
      <c r="H37" s="14"/>
      <c r="I37" s="14"/>
    </row>
    <row r="38" spans="1:9" x14ac:dyDescent="0.25">
      <c r="A38" s="18"/>
      <c r="B38" s="17" t="s">
        <v>37</v>
      </c>
      <c r="C38" s="31" t="s">
        <v>111</v>
      </c>
      <c r="D38" s="18">
        <v>2</v>
      </c>
      <c r="E38" s="18" t="s">
        <v>18</v>
      </c>
      <c r="F38" s="33"/>
      <c r="G38" s="33"/>
      <c r="H38" s="33">
        <f t="shared" ref="H38:H47" si="2">(F38+G38)*D38</f>
        <v>0</v>
      </c>
      <c r="I38" s="33" t="s">
        <v>112</v>
      </c>
    </row>
    <row r="39" spans="1:9" ht="17.25" customHeight="1" x14ac:dyDescent="0.25">
      <c r="A39" s="18"/>
      <c r="B39" s="17" t="s">
        <v>113</v>
      </c>
      <c r="C39" s="31" t="s">
        <v>114</v>
      </c>
      <c r="D39" s="18">
        <v>12</v>
      </c>
      <c r="E39" s="18" t="s">
        <v>115</v>
      </c>
      <c r="F39" s="33"/>
      <c r="G39" s="33"/>
      <c r="H39" s="33">
        <f t="shared" si="2"/>
        <v>0</v>
      </c>
      <c r="I39" s="33"/>
    </row>
    <row r="40" spans="1:9" ht="18.75" customHeight="1" x14ac:dyDescent="0.25">
      <c r="A40" s="18"/>
      <c r="B40" s="17" t="s">
        <v>116</v>
      </c>
      <c r="C40" s="31" t="s">
        <v>117</v>
      </c>
      <c r="D40" s="18">
        <v>44</v>
      </c>
      <c r="E40" s="18" t="s">
        <v>42</v>
      </c>
      <c r="F40" s="19"/>
      <c r="G40" s="19"/>
      <c r="H40" s="19">
        <f t="shared" si="2"/>
        <v>0</v>
      </c>
      <c r="I40" s="19"/>
    </row>
    <row r="41" spans="1:9" x14ac:dyDescent="0.25">
      <c r="A41" s="18"/>
      <c r="B41" s="17" t="s">
        <v>118</v>
      </c>
      <c r="C41" s="17" t="s">
        <v>119</v>
      </c>
      <c r="D41" s="18">
        <f>104*2</f>
        <v>208</v>
      </c>
      <c r="E41" s="18" t="s">
        <v>42</v>
      </c>
      <c r="F41" s="19"/>
      <c r="G41" s="19"/>
      <c r="H41" s="19">
        <f t="shared" si="2"/>
        <v>0</v>
      </c>
      <c r="I41" s="19"/>
    </row>
    <row r="42" spans="1:9" x14ac:dyDescent="0.25">
      <c r="A42" s="18"/>
      <c r="B42" s="17" t="s">
        <v>48</v>
      </c>
      <c r="C42" s="17" t="s">
        <v>120</v>
      </c>
      <c r="D42" s="18">
        <v>42</v>
      </c>
      <c r="E42" s="18" t="s">
        <v>50</v>
      </c>
      <c r="F42" s="19"/>
      <c r="G42" s="19"/>
      <c r="H42" s="19">
        <f t="shared" si="2"/>
        <v>0</v>
      </c>
      <c r="I42" s="19"/>
    </row>
    <row r="43" spans="1:9" x14ac:dyDescent="0.25">
      <c r="A43" s="18"/>
      <c r="B43" s="17" t="s">
        <v>121</v>
      </c>
      <c r="C43" s="17" t="s">
        <v>122</v>
      </c>
      <c r="D43" s="18">
        <v>2</v>
      </c>
      <c r="E43" s="18" t="s">
        <v>123</v>
      </c>
      <c r="F43" s="19"/>
      <c r="G43" s="19"/>
      <c r="H43" s="19">
        <f t="shared" si="2"/>
        <v>0</v>
      </c>
      <c r="I43" s="19"/>
    </row>
    <row r="44" spans="1:9" x14ac:dyDescent="0.25">
      <c r="A44" s="34"/>
      <c r="B44" s="35" t="s">
        <v>124</v>
      </c>
      <c r="C44" s="35" t="s">
        <v>125</v>
      </c>
      <c r="D44" s="34">
        <v>4</v>
      </c>
      <c r="E44" s="34" t="s">
        <v>18</v>
      </c>
      <c r="F44" s="36"/>
      <c r="G44" s="36"/>
      <c r="H44" s="36">
        <f t="shared" si="2"/>
        <v>0</v>
      </c>
      <c r="I44" s="36" t="s">
        <v>47</v>
      </c>
    </row>
    <row r="45" spans="1:9" x14ac:dyDescent="0.25">
      <c r="A45" s="34"/>
      <c r="B45" s="35" t="s">
        <v>124</v>
      </c>
      <c r="C45" s="35" t="s">
        <v>126</v>
      </c>
      <c r="D45" s="34">
        <v>4</v>
      </c>
      <c r="E45" s="34" t="s">
        <v>18</v>
      </c>
      <c r="F45" s="36"/>
      <c r="G45" s="36"/>
      <c r="H45" s="36">
        <f t="shared" si="2"/>
        <v>0</v>
      </c>
      <c r="I45" s="36" t="s">
        <v>52</v>
      </c>
    </row>
    <row r="46" spans="1:9" x14ac:dyDescent="0.25">
      <c r="A46" s="18"/>
      <c r="B46" s="17" t="s">
        <v>127</v>
      </c>
      <c r="C46" s="17" t="s">
        <v>128</v>
      </c>
      <c r="D46" s="18">
        <v>2</v>
      </c>
      <c r="E46" s="18" t="s">
        <v>18</v>
      </c>
      <c r="F46" s="32"/>
      <c r="G46" s="32"/>
      <c r="H46" s="32">
        <f t="shared" si="2"/>
        <v>0</v>
      </c>
      <c r="I46" s="32"/>
    </row>
    <row r="47" spans="1:9" x14ac:dyDescent="0.25">
      <c r="A47" s="18"/>
      <c r="B47" s="17" t="s">
        <v>31</v>
      </c>
      <c r="C47" s="17"/>
      <c r="D47" s="18">
        <v>1</v>
      </c>
      <c r="E47" s="18" t="s">
        <v>33</v>
      </c>
      <c r="F47" s="32"/>
      <c r="G47" s="32"/>
      <c r="H47" s="32">
        <f t="shared" si="2"/>
        <v>0</v>
      </c>
      <c r="I47" s="32"/>
    </row>
    <row r="48" spans="1:9" x14ac:dyDescent="0.25">
      <c r="A48" s="21"/>
      <c r="B48" s="22" t="s">
        <v>14</v>
      </c>
      <c r="C48" s="23"/>
      <c r="D48" s="12"/>
      <c r="E48" s="13"/>
      <c r="F48" s="14"/>
      <c r="G48" s="24"/>
      <c r="H48" s="24">
        <f>SUM(H38:H47)</f>
        <v>0</v>
      </c>
      <c r="I48" s="24"/>
    </row>
    <row r="49" spans="1:9" x14ac:dyDescent="0.25">
      <c r="A49" s="26"/>
      <c r="I49" s="4"/>
    </row>
    <row r="50" spans="1:9" x14ac:dyDescent="0.25">
      <c r="A50" s="28" t="s">
        <v>129</v>
      </c>
      <c r="B50" s="21"/>
      <c r="C50" s="29"/>
      <c r="D50" s="30"/>
      <c r="E50" s="21"/>
      <c r="F50" s="14"/>
      <c r="G50" s="14"/>
      <c r="H50" s="14"/>
      <c r="I50" s="14"/>
    </row>
    <row r="51" spans="1:9" x14ac:dyDescent="0.25">
      <c r="A51" s="18"/>
      <c r="B51" s="17" t="s">
        <v>55</v>
      </c>
      <c r="C51" s="31" t="s">
        <v>130</v>
      </c>
      <c r="D51" s="18">
        <v>44</v>
      </c>
      <c r="E51" s="18" t="s">
        <v>57</v>
      </c>
      <c r="F51" s="19"/>
      <c r="G51" s="19"/>
      <c r="H51" s="19">
        <f>(F51+G51)*D51</f>
        <v>0</v>
      </c>
      <c r="I51" s="19"/>
    </row>
    <row r="52" spans="1:9" x14ac:dyDescent="0.25">
      <c r="A52" s="18"/>
      <c r="B52" s="17" t="s">
        <v>131</v>
      </c>
      <c r="C52" s="31" t="s">
        <v>132</v>
      </c>
      <c r="D52" s="18">
        <v>40</v>
      </c>
      <c r="E52" s="18" t="s">
        <v>42</v>
      </c>
      <c r="F52" s="19"/>
      <c r="G52" s="19"/>
      <c r="H52" s="19">
        <f>(F52+G52)*D52</f>
        <v>0</v>
      </c>
      <c r="I52" s="19"/>
    </row>
    <row r="53" spans="1:9" x14ac:dyDescent="0.25">
      <c r="A53" s="18"/>
      <c r="B53" s="17" t="s">
        <v>31</v>
      </c>
      <c r="C53" s="17"/>
      <c r="D53" s="18">
        <v>1</v>
      </c>
      <c r="E53" s="18"/>
      <c r="F53" s="19"/>
      <c r="G53" s="19"/>
      <c r="H53" s="19">
        <f>(F53+G53)*D53</f>
        <v>0</v>
      </c>
      <c r="I53" s="19"/>
    </row>
    <row r="54" spans="1:9" x14ac:dyDescent="0.25">
      <c r="A54" s="21"/>
      <c r="B54" s="22" t="s">
        <v>14</v>
      </c>
      <c r="C54" s="23"/>
      <c r="D54" s="12"/>
      <c r="E54" s="13"/>
      <c r="F54" s="14"/>
      <c r="G54" s="24"/>
      <c r="H54" s="24">
        <f>SUM(H51:H53)</f>
        <v>0</v>
      </c>
      <c r="I54" s="24"/>
    </row>
    <row r="55" spans="1:9" x14ac:dyDescent="0.25">
      <c r="I55" s="4"/>
    </row>
  </sheetData>
  <mergeCells count="2">
    <mergeCell ref="A4:B4"/>
    <mergeCell ref="A9:B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ห้องเรียนมัธยม</vt:lpstr>
      <vt:lpstr>2 ห้องเก็บของมัธยม </vt:lpstr>
      <vt:lpstr>3 ห้องเก็บของประถม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Isadore REAUD</dc:creator>
  <cp:lastModifiedBy>Isadore REAUD</cp:lastModifiedBy>
  <dcterms:created xsi:type="dcterms:W3CDTF">2015-06-05T18:17:20Z</dcterms:created>
  <dcterms:modified xsi:type="dcterms:W3CDTF">2024-06-19T02:42:26Z</dcterms:modified>
</cp:coreProperties>
</file>